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45" windowWidth="15600" windowHeight="9975" firstSheet="1" activeTab="1"/>
  </bookViews>
  <sheets>
    <sheet name="MALİYET HEM" sheetId="5" r:id="rId1"/>
    <sheet name="2018OKULMALİYETİ" sheetId="7" r:id="rId2"/>
  </sheets>
  <calcPr calcId="152511"/>
</workbook>
</file>

<file path=xl/calcChain.xml><?xml version="1.0" encoding="utf-8"?>
<calcChain xmlns="http://schemas.openxmlformats.org/spreadsheetml/2006/main">
  <c r="E39" i="5" l="1"/>
  <c r="E37" i="5"/>
  <c r="E38" i="5"/>
  <c r="E36" i="5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4" i="5"/>
  <c r="E34" i="5" l="1"/>
  <c r="E40" i="5" s="1"/>
</calcChain>
</file>

<file path=xl/sharedStrings.xml><?xml version="1.0" encoding="utf-8"?>
<sst xmlns="http://schemas.openxmlformats.org/spreadsheetml/2006/main" count="120" uniqueCount="84">
  <si>
    <t>YENİ AÇILAN 8/12/16/ 24/32 DERSLİKLİ OKULUN STANDART DONATIMI(2013 YILI)</t>
  </si>
  <si>
    <t>8 DERSLİK</t>
  </si>
  <si>
    <t>SR. NO</t>
  </si>
  <si>
    <t>MALZEMENİN CİNSİ</t>
  </si>
  <si>
    <t>BİRİM FİYATI</t>
  </si>
  <si>
    <t>ADETİ</t>
  </si>
  <si>
    <t xml:space="preserve">TOPLAM FİYATI </t>
  </si>
  <si>
    <t>Derslik Donatım Takımı</t>
  </si>
  <si>
    <t>Üçlü Çerceve Takımı</t>
  </si>
  <si>
    <t>Ses Yayın Cihazı</t>
  </si>
  <si>
    <t>Bilgisayar PC</t>
  </si>
  <si>
    <t>Dizüstü Bilgisayar</t>
  </si>
  <si>
    <t>Yazıcı Lazer 1200x1200</t>
  </si>
  <si>
    <t>Fotokopi Makinesi (25 Çekimli)</t>
  </si>
  <si>
    <t>Faks Cihazı</t>
  </si>
  <si>
    <t>Projeksiyon</t>
  </si>
  <si>
    <t>Televizyon 106 Ekran</t>
  </si>
  <si>
    <t>180 L Tipi Çalışma Masası</t>
  </si>
  <si>
    <t>Ahşap Camlı Dosya Dolabı</t>
  </si>
  <si>
    <t>Kolçaklı Misafir Koltuğu</t>
  </si>
  <si>
    <t>Kütüphane Odası Takımı</t>
  </si>
  <si>
    <t>Misafir Sandalyesi</t>
  </si>
  <si>
    <t>Modüler 4 Parça</t>
  </si>
  <si>
    <t>Müdür Odası Takımı</t>
  </si>
  <si>
    <t>Müdür Yardımcısı Odası Takımı</t>
  </si>
  <si>
    <t>Memur Odası Takımı</t>
  </si>
  <si>
    <t>Öğretmenler Odası Takımı</t>
  </si>
  <si>
    <t>Şef Çalışma Koltuğu</t>
  </si>
  <si>
    <t>Toplantı Çalışma Koltuğu</t>
  </si>
  <si>
    <t>Lise Coğrafya Takımı</t>
  </si>
  <si>
    <t>Lise Tarih Takımı</t>
  </si>
  <si>
    <t>Lise Matematik Ders Aracı Takımı</t>
  </si>
  <si>
    <t>Lise Biyoloji Ders Aracı Takımı</t>
  </si>
  <si>
    <t>Lise Kimya Ders Aracı Takımı</t>
  </si>
  <si>
    <t>Lise Fizik Ders Aracı Takımı</t>
  </si>
  <si>
    <t>Modern Tasa. Fizik Lab. Kur.</t>
  </si>
  <si>
    <t>Modern Tas.Kimya-Biyoloji Lab Kur.</t>
  </si>
  <si>
    <t>TOPLAM</t>
  </si>
  <si>
    <t>Battaniye (Tek Kişilik)</t>
  </si>
  <si>
    <t>Yaylı Yatak (90x190)</t>
  </si>
  <si>
    <t>Nevresim Takımı</t>
  </si>
  <si>
    <t>Soyunma Dolabı (Metal Çift Kişilik)</t>
  </si>
  <si>
    <t>Belletici Odası Takımı</t>
  </si>
  <si>
    <t>Ranza Karyola (Çift Kişilik Metal)</t>
  </si>
  <si>
    <t>Yemak Sandalyesi</t>
  </si>
  <si>
    <t>Etüt Masası</t>
  </si>
  <si>
    <t>Etüt Sandalyesi</t>
  </si>
  <si>
    <t xml:space="preserve">Elektrik Süpürgesi </t>
  </si>
  <si>
    <t>100 Kişilik Mutfak Takımı</t>
  </si>
  <si>
    <t>Ev Tipi Çamaşır Makinesi</t>
  </si>
  <si>
    <t>Çamaşır Makinesi 18 Kğ.</t>
  </si>
  <si>
    <t xml:space="preserve">Çamaşır Kurutma Makinesi  </t>
  </si>
  <si>
    <t>Çay Makinesi</t>
  </si>
  <si>
    <t>Ekmek Dilimleme Makinesi</t>
  </si>
  <si>
    <t>Gazlı Konveksiyon Fırın</t>
  </si>
  <si>
    <t>10 Tepsili Fırın</t>
  </si>
  <si>
    <t>Isıtmalı-Soğutmalı Buzdolabı</t>
  </si>
  <si>
    <t>Yer Ocağı (Sanayi Tipi)</t>
  </si>
  <si>
    <t>1000 Tabaklı Bulaşık Makinesi</t>
  </si>
  <si>
    <t>Bilgisayar Laboratuvarı</t>
  </si>
  <si>
    <t>Kuaförlük Atelyesi</t>
  </si>
  <si>
    <t>Giyim Atelyesi</t>
  </si>
  <si>
    <t>Nakış Atelyesi</t>
  </si>
  <si>
    <t>toplam maliyet</t>
  </si>
  <si>
    <t>Yemek Masası 80x140</t>
  </si>
  <si>
    <t>Sanayi Tipi Ütü</t>
  </si>
  <si>
    <t xml:space="preserve"> Buzdolabı</t>
  </si>
  <si>
    <t>Jeneratör</t>
  </si>
  <si>
    <t>Konferans Koltuğu</t>
  </si>
  <si>
    <t>Klimalar</t>
  </si>
  <si>
    <t>Lise Kimya Yoğaltım Ders racı Takımı</t>
  </si>
  <si>
    <t>Lise Fizik Yoğaltım Ders racı Takımı</t>
  </si>
  <si>
    <t>Lise Biyoloji Yoğaltım Ders racı Takımı</t>
  </si>
  <si>
    <t>2018 BİRİM FİYATI</t>
  </si>
  <si>
    <t>Derslik Donatım Takımı çiftkişilik (Takım 40kişilik)</t>
  </si>
  <si>
    <t>Tencere100 Kişilik</t>
  </si>
  <si>
    <t>Tencere 200 Kişilik</t>
  </si>
  <si>
    <t>90*190 Başlıklı Öğrenci Bazası</t>
  </si>
  <si>
    <t>2018 YILI YENİ OKUL/EK BİNA VE MEVCUT OKULLARIN   STANDART DONATIM MALİYETİ       (YÖNETİM VE DERSLİK)</t>
  </si>
  <si>
    <t>ORTAÖĞRETİM ,DİNÖĞRETİM,MESLEKİ TEKNİK,HAYAT BOYU,ÖZEL EĞİTİM OKULLARI</t>
  </si>
  <si>
    <t xml:space="preserve">2018 YILI YENİ VE MEVCUT OKULLARIN PANSİYONU  STANDART DONATIM MALİYETİ      </t>
  </si>
  <si>
    <t>Diğer Malzemeler*</t>
  </si>
  <si>
    <t>*</t>
  </si>
  <si>
    <t>PİYASA FİYAT ARAŞTIRMA YAPILARAK EKONOMİK AÇIDAN EN UYGUN OLANI ALINACAKTIR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</si>
</sst>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3" borderId="4" applyNumberFormat="0" applyAlignment="0" applyProtection="0"/>
  </cellStyleXfs>
  <cellXfs count="4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" fontId="2" fillId="0" borderId="1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2" fillId="0" borderId="0" xfId="1" applyFont="1"/>
    <xf numFmtId="0" fontId="3" fillId="0" borderId="1" xfId="1" applyFont="1" applyBorder="1"/>
    <xf numFmtId="4" fontId="3" fillId="0" borderId="1" xfId="1" applyNumberFormat="1" applyFont="1" applyBorder="1" applyAlignment="1">
      <alignment horizontal="right"/>
    </xf>
    <xf numFmtId="0" fontId="2" fillId="0" borderId="1" xfId="1" applyFont="1" applyBorder="1"/>
    <xf numFmtId="0" fontId="3" fillId="0" borderId="2" xfId="1" applyFont="1" applyBorder="1" applyAlignment="1">
      <alignment horizontal="center" wrapText="1" shrinkToFi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/>
    <xf numFmtId="4" fontId="2" fillId="0" borderId="1" xfId="1" applyNumberFormat="1" applyFont="1" applyFill="1" applyBorder="1" applyAlignment="1">
      <alignment horizontal="right"/>
    </xf>
    <xf numFmtId="0" fontId="3" fillId="0" borderId="1" xfId="1" applyFont="1" applyFill="1" applyBorder="1"/>
    <xf numFmtId="0" fontId="2" fillId="0" borderId="0" xfId="1" applyFont="1" applyFill="1" applyBorder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1"/>
    <xf numFmtId="0" fontId="9" fillId="0" borderId="3" xfId="1" applyFont="1" applyBorder="1" applyAlignment="1">
      <alignment horizontal="center" vertical="center"/>
    </xf>
    <xf numFmtId="0" fontId="8" fillId="3" borderId="4" xfId="2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/>
    </xf>
    <xf numFmtId="0" fontId="2" fillId="2" borderId="1" xfId="1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3" fillId="2" borderId="1" xfId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3" fillId="0" borderId="2" xfId="1" applyFont="1" applyBorder="1" applyAlignment="1">
      <alignment horizontal="center" wrapText="1" shrinkToFit="1"/>
    </xf>
    <xf numFmtId="0" fontId="3" fillId="0" borderId="1" xfId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1" fillId="0" borderId="0" xfId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3">
    <cellStyle name="Çıkış" xfId="2" builtinId="2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G37" sqref="G37"/>
    </sheetView>
  </sheetViews>
  <sheetFormatPr defaultRowHeight="15" x14ac:dyDescent="0.25"/>
  <cols>
    <col min="1" max="1" width="5.42578125" customWidth="1"/>
    <col min="2" max="2" width="26.5703125" customWidth="1"/>
    <col min="3" max="3" width="8.85546875" customWidth="1"/>
    <col min="4" max="4" width="5.7109375" customWidth="1"/>
    <col min="5" max="5" width="14.5703125" style="18" customWidth="1"/>
  </cols>
  <sheetData>
    <row r="1" spans="1:5" x14ac:dyDescent="0.25">
      <c r="A1" s="38" t="s">
        <v>0</v>
      </c>
      <c r="B1" s="38"/>
      <c r="C1" s="38"/>
      <c r="D1" s="38"/>
      <c r="E1" s="38"/>
    </row>
    <row r="2" spans="1:5" x14ac:dyDescent="0.25">
      <c r="A2" s="9"/>
      <c r="B2" s="2"/>
      <c r="C2" s="39" t="s">
        <v>1</v>
      </c>
      <c r="D2" s="39"/>
      <c r="E2" s="39"/>
    </row>
    <row r="3" spans="1:5" ht="25.5" x14ac:dyDescent="0.25">
      <c r="A3" s="6" t="s">
        <v>2</v>
      </c>
      <c r="B3" s="6" t="s">
        <v>3</v>
      </c>
      <c r="C3" s="10" t="s">
        <v>4</v>
      </c>
      <c r="D3" s="10" t="s">
        <v>5</v>
      </c>
      <c r="E3" s="17" t="s">
        <v>6</v>
      </c>
    </row>
    <row r="4" spans="1:5" x14ac:dyDescent="0.25">
      <c r="A4" s="1">
        <v>1</v>
      </c>
      <c r="B4" s="8" t="s">
        <v>7</v>
      </c>
      <c r="C4" s="3">
        <v>5000</v>
      </c>
      <c r="D4" s="1">
        <v>3</v>
      </c>
      <c r="E4" s="3">
        <f>C4*D4</f>
        <v>15000</v>
      </c>
    </row>
    <row r="5" spans="1:5" x14ac:dyDescent="0.25">
      <c r="A5" s="1">
        <v>2</v>
      </c>
      <c r="B5" s="8" t="s">
        <v>8</v>
      </c>
      <c r="C5" s="3">
        <v>55</v>
      </c>
      <c r="D5" s="1">
        <v>20</v>
      </c>
      <c r="E5" s="3">
        <f t="shared" ref="E5:E33" si="0">C5*D5</f>
        <v>1100</v>
      </c>
    </row>
    <row r="6" spans="1:5" x14ac:dyDescent="0.25">
      <c r="A6" s="1">
        <v>3</v>
      </c>
      <c r="B6" s="8" t="s">
        <v>9</v>
      </c>
      <c r="C6" s="3">
        <v>3950</v>
      </c>
      <c r="D6" s="1">
        <v>1</v>
      </c>
      <c r="E6" s="3">
        <f t="shared" si="0"/>
        <v>3950</v>
      </c>
    </row>
    <row r="7" spans="1:5" x14ac:dyDescent="0.25">
      <c r="A7" s="1">
        <v>4</v>
      </c>
      <c r="B7" s="8" t="s">
        <v>10</v>
      </c>
      <c r="C7" s="3">
        <v>1300</v>
      </c>
      <c r="D7" s="1">
        <v>4</v>
      </c>
      <c r="E7" s="3">
        <f t="shared" si="0"/>
        <v>5200</v>
      </c>
    </row>
    <row r="8" spans="1:5" x14ac:dyDescent="0.25">
      <c r="A8" s="1">
        <v>5</v>
      </c>
      <c r="B8" s="8" t="s">
        <v>11</v>
      </c>
      <c r="C8" s="3">
        <v>1550</v>
      </c>
      <c r="D8" s="1">
        <v>1</v>
      </c>
      <c r="E8" s="3">
        <f t="shared" si="0"/>
        <v>1550</v>
      </c>
    </row>
    <row r="9" spans="1:5" x14ac:dyDescent="0.25">
      <c r="A9" s="1">
        <v>6</v>
      </c>
      <c r="B9" s="8" t="s">
        <v>12</v>
      </c>
      <c r="C9" s="3">
        <v>250</v>
      </c>
      <c r="D9" s="1">
        <v>4</v>
      </c>
      <c r="E9" s="3">
        <f t="shared" si="0"/>
        <v>1000</v>
      </c>
    </row>
    <row r="10" spans="1:5" x14ac:dyDescent="0.25">
      <c r="A10" s="1">
        <v>7</v>
      </c>
      <c r="B10" s="8" t="s">
        <v>13</v>
      </c>
      <c r="C10" s="3">
        <v>3150</v>
      </c>
      <c r="D10" s="1">
        <v>1</v>
      </c>
      <c r="E10" s="3">
        <f t="shared" si="0"/>
        <v>3150</v>
      </c>
    </row>
    <row r="11" spans="1:5" x14ac:dyDescent="0.25">
      <c r="A11" s="1">
        <v>8</v>
      </c>
      <c r="B11" s="8" t="s">
        <v>14</v>
      </c>
      <c r="C11" s="3">
        <v>330</v>
      </c>
      <c r="D11" s="1">
        <v>1</v>
      </c>
      <c r="E11" s="3">
        <f t="shared" si="0"/>
        <v>330</v>
      </c>
    </row>
    <row r="12" spans="1:5" x14ac:dyDescent="0.25">
      <c r="A12" s="1">
        <v>9</v>
      </c>
      <c r="B12" s="8" t="s">
        <v>15</v>
      </c>
      <c r="C12" s="3">
        <v>650</v>
      </c>
      <c r="D12" s="1">
        <v>3</v>
      </c>
      <c r="E12" s="3">
        <f t="shared" si="0"/>
        <v>1950</v>
      </c>
    </row>
    <row r="13" spans="1:5" x14ac:dyDescent="0.25">
      <c r="A13" s="1">
        <v>10</v>
      </c>
      <c r="B13" s="8" t="s">
        <v>16</v>
      </c>
      <c r="C13" s="3">
        <v>1100</v>
      </c>
      <c r="D13" s="1">
        <v>1</v>
      </c>
      <c r="E13" s="3">
        <f t="shared" si="0"/>
        <v>1100</v>
      </c>
    </row>
    <row r="14" spans="1:5" x14ac:dyDescent="0.25">
      <c r="A14" s="1">
        <v>11</v>
      </c>
      <c r="B14" s="11" t="s">
        <v>17</v>
      </c>
      <c r="C14" s="12">
        <v>250</v>
      </c>
      <c r="D14" s="4">
        <v>0</v>
      </c>
      <c r="E14" s="3">
        <f t="shared" si="0"/>
        <v>0</v>
      </c>
    </row>
    <row r="15" spans="1:5" x14ac:dyDescent="0.25">
      <c r="A15" s="1">
        <v>12</v>
      </c>
      <c r="B15" s="11" t="s">
        <v>18</v>
      </c>
      <c r="C15" s="12">
        <v>155</v>
      </c>
      <c r="D15" s="4">
        <v>3</v>
      </c>
      <c r="E15" s="3">
        <f t="shared" si="0"/>
        <v>465</v>
      </c>
    </row>
    <row r="16" spans="1:5" x14ac:dyDescent="0.25">
      <c r="A16" s="1">
        <v>13</v>
      </c>
      <c r="B16" s="11" t="s">
        <v>19</v>
      </c>
      <c r="C16" s="12">
        <v>110</v>
      </c>
      <c r="D16" s="4">
        <v>6</v>
      </c>
      <c r="E16" s="3">
        <f t="shared" si="0"/>
        <v>660</v>
      </c>
    </row>
    <row r="17" spans="1:5" x14ac:dyDescent="0.25">
      <c r="A17" s="1">
        <v>14</v>
      </c>
      <c r="B17" s="11" t="s">
        <v>20</v>
      </c>
      <c r="C17" s="12">
        <v>4650</v>
      </c>
      <c r="D17" s="4">
        <v>0</v>
      </c>
      <c r="E17" s="3">
        <f t="shared" si="0"/>
        <v>0</v>
      </c>
    </row>
    <row r="18" spans="1:5" x14ac:dyDescent="0.25">
      <c r="A18" s="1">
        <v>15</v>
      </c>
      <c r="B18" s="11" t="s">
        <v>21</v>
      </c>
      <c r="C18" s="12">
        <v>35</v>
      </c>
      <c r="D18" s="4">
        <v>30</v>
      </c>
      <c r="E18" s="3">
        <f t="shared" si="0"/>
        <v>1050</v>
      </c>
    </row>
    <row r="19" spans="1:5" x14ac:dyDescent="0.25">
      <c r="A19" s="1">
        <v>16</v>
      </c>
      <c r="B19" s="11" t="s">
        <v>22</v>
      </c>
      <c r="C19" s="12">
        <v>255</v>
      </c>
      <c r="D19" s="4">
        <v>1</v>
      </c>
      <c r="E19" s="3">
        <f t="shared" si="0"/>
        <v>255</v>
      </c>
    </row>
    <row r="20" spans="1:5" x14ac:dyDescent="0.25">
      <c r="A20" s="1">
        <v>17</v>
      </c>
      <c r="B20" s="11" t="s">
        <v>23</v>
      </c>
      <c r="C20" s="12">
        <v>3000</v>
      </c>
      <c r="D20" s="4">
        <v>1</v>
      </c>
      <c r="E20" s="3">
        <f t="shared" si="0"/>
        <v>3000</v>
      </c>
    </row>
    <row r="21" spans="1:5" x14ac:dyDescent="0.25">
      <c r="A21" s="1">
        <v>18</v>
      </c>
      <c r="B21" s="11" t="s">
        <v>24</v>
      </c>
      <c r="C21" s="12">
        <v>1700</v>
      </c>
      <c r="D21" s="4">
        <v>2</v>
      </c>
      <c r="E21" s="3">
        <f t="shared" si="0"/>
        <v>3400</v>
      </c>
    </row>
    <row r="22" spans="1:5" x14ac:dyDescent="0.25">
      <c r="A22" s="1">
        <v>19</v>
      </c>
      <c r="B22" s="11" t="s">
        <v>25</v>
      </c>
      <c r="C22" s="12">
        <v>2020</v>
      </c>
      <c r="D22" s="4">
        <v>1</v>
      </c>
      <c r="E22" s="3">
        <f t="shared" si="0"/>
        <v>2020</v>
      </c>
    </row>
    <row r="23" spans="1:5" x14ac:dyDescent="0.25">
      <c r="A23" s="1">
        <v>20</v>
      </c>
      <c r="B23" s="11" t="s">
        <v>26</v>
      </c>
      <c r="C23" s="12">
        <v>4180</v>
      </c>
      <c r="D23" s="4">
        <v>1</v>
      </c>
      <c r="E23" s="3">
        <f t="shared" si="0"/>
        <v>4180</v>
      </c>
    </row>
    <row r="24" spans="1:5" x14ac:dyDescent="0.25">
      <c r="A24" s="1">
        <v>21</v>
      </c>
      <c r="B24" s="11" t="s">
        <v>27</v>
      </c>
      <c r="C24" s="12">
        <v>110</v>
      </c>
      <c r="D24" s="4">
        <v>3</v>
      </c>
      <c r="E24" s="3">
        <f t="shared" si="0"/>
        <v>330</v>
      </c>
    </row>
    <row r="25" spans="1:5" x14ac:dyDescent="0.25">
      <c r="A25" s="1">
        <v>22</v>
      </c>
      <c r="B25" s="11" t="s">
        <v>28</v>
      </c>
      <c r="C25" s="12">
        <v>110</v>
      </c>
      <c r="D25" s="4">
        <v>15</v>
      </c>
      <c r="E25" s="3">
        <f t="shared" si="0"/>
        <v>1650</v>
      </c>
    </row>
    <row r="26" spans="1:5" x14ac:dyDescent="0.25">
      <c r="A26" s="1">
        <v>23</v>
      </c>
      <c r="B26" s="11" t="s">
        <v>29</v>
      </c>
      <c r="C26" s="12">
        <v>340</v>
      </c>
      <c r="D26" s="4">
        <v>0</v>
      </c>
      <c r="E26" s="3">
        <f t="shared" si="0"/>
        <v>0</v>
      </c>
    </row>
    <row r="27" spans="1:5" x14ac:dyDescent="0.25">
      <c r="A27" s="1">
        <v>24</v>
      </c>
      <c r="B27" s="11" t="s">
        <v>30</v>
      </c>
      <c r="C27" s="12">
        <v>265</v>
      </c>
      <c r="D27" s="4">
        <v>0</v>
      </c>
      <c r="E27" s="3">
        <f t="shared" si="0"/>
        <v>0</v>
      </c>
    </row>
    <row r="28" spans="1:5" x14ac:dyDescent="0.25">
      <c r="A28" s="1">
        <v>25</v>
      </c>
      <c r="B28" s="11" t="s">
        <v>31</v>
      </c>
      <c r="C28" s="12">
        <v>490</v>
      </c>
      <c r="D28" s="4">
        <v>0</v>
      </c>
      <c r="E28" s="3">
        <f t="shared" si="0"/>
        <v>0</v>
      </c>
    </row>
    <row r="29" spans="1:5" x14ac:dyDescent="0.25">
      <c r="A29" s="1">
        <v>26</v>
      </c>
      <c r="B29" s="11" t="s">
        <v>32</v>
      </c>
      <c r="C29" s="12">
        <v>2660</v>
      </c>
      <c r="D29" s="4">
        <v>0</v>
      </c>
      <c r="E29" s="3">
        <f t="shared" si="0"/>
        <v>0</v>
      </c>
    </row>
    <row r="30" spans="1:5" x14ac:dyDescent="0.25">
      <c r="A30" s="1">
        <v>27</v>
      </c>
      <c r="B30" s="11" t="s">
        <v>33</v>
      </c>
      <c r="C30" s="12">
        <v>7050</v>
      </c>
      <c r="D30" s="4">
        <v>0</v>
      </c>
      <c r="E30" s="3">
        <f t="shared" si="0"/>
        <v>0</v>
      </c>
    </row>
    <row r="31" spans="1:5" x14ac:dyDescent="0.25">
      <c r="A31" s="1">
        <v>28</v>
      </c>
      <c r="B31" s="11" t="s">
        <v>34</v>
      </c>
      <c r="C31" s="12">
        <v>10100</v>
      </c>
      <c r="D31" s="4">
        <v>0</v>
      </c>
      <c r="E31" s="3">
        <f t="shared" si="0"/>
        <v>0</v>
      </c>
    </row>
    <row r="32" spans="1:5" x14ac:dyDescent="0.25">
      <c r="A32" s="1">
        <v>29</v>
      </c>
      <c r="B32" s="11" t="s">
        <v>35</v>
      </c>
      <c r="C32" s="12">
        <v>10080</v>
      </c>
      <c r="D32" s="4">
        <v>0</v>
      </c>
      <c r="E32" s="3">
        <f t="shared" si="0"/>
        <v>0</v>
      </c>
    </row>
    <row r="33" spans="1:5" x14ac:dyDescent="0.25">
      <c r="A33" s="1">
        <v>30</v>
      </c>
      <c r="B33" s="11" t="s">
        <v>36</v>
      </c>
      <c r="C33" s="12">
        <v>14200</v>
      </c>
      <c r="D33" s="4">
        <v>0</v>
      </c>
      <c r="E33" s="3">
        <f t="shared" si="0"/>
        <v>0</v>
      </c>
    </row>
    <row r="34" spans="1:5" x14ac:dyDescent="0.25">
      <c r="A34" s="5"/>
      <c r="B34" s="13" t="s">
        <v>37</v>
      </c>
      <c r="C34" s="6"/>
      <c r="D34" s="6"/>
      <c r="E34" s="7">
        <f>SUM(E4:E33)</f>
        <v>51340</v>
      </c>
    </row>
    <row r="36" spans="1:5" x14ac:dyDescent="0.25">
      <c r="B36" s="14" t="s">
        <v>59</v>
      </c>
      <c r="C36" s="15">
        <v>25000</v>
      </c>
      <c r="D36" s="16">
        <v>1</v>
      </c>
      <c r="E36" s="18">
        <f>C36*D36</f>
        <v>25000</v>
      </c>
    </row>
    <row r="37" spans="1:5" x14ac:dyDescent="0.25">
      <c r="B37" s="14" t="s">
        <v>60</v>
      </c>
      <c r="C37" s="15">
        <v>15000</v>
      </c>
      <c r="D37" s="16">
        <v>1</v>
      </c>
      <c r="E37" s="18">
        <f>C37*D37</f>
        <v>15000</v>
      </c>
    </row>
    <row r="38" spans="1:5" x14ac:dyDescent="0.25">
      <c r="B38" s="14" t="s">
        <v>61</v>
      </c>
      <c r="C38" s="15">
        <v>20000</v>
      </c>
      <c r="D38" s="16">
        <v>1</v>
      </c>
      <c r="E38" s="18">
        <f t="shared" ref="E38:E39" si="1">C38*D38</f>
        <v>20000</v>
      </c>
    </row>
    <row r="39" spans="1:5" x14ac:dyDescent="0.25">
      <c r="B39" s="14" t="s">
        <v>62</v>
      </c>
      <c r="C39" s="15">
        <v>20000</v>
      </c>
      <c r="D39" s="16">
        <v>1</v>
      </c>
      <c r="E39" s="18">
        <f t="shared" si="1"/>
        <v>20000</v>
      </c>
    </row>
    <row r="40" spans="1:5" x14ac:dyDescent="0.25">
      <c r="C40" s="20" t="s">
        <v>63</v>
      </c>
      <c r="E40" s="19">
        <f>SUM(E34:E39)</f>
        <v>131340</v>
      </c>
    </row>
  </sheetData>
  <mergeCells count="2">
    <mergeCell ref="A1:E1"/>
    <mergeCell ref="C2:E2"/>
  </mergeCells>
  <pageMargins left="0.3" right="0.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zoomScaleSheetLayoutView="100" workbookViewId="0">
      <selection activeCell="F41" sqref="F41"/>
    </sheetView>
  </sheetViews>
  <sheetFormatPr defaultRowHeight="12.75" x14ac:dyDescent="0.2"/>
  <cols>
    <col min="1" max="1" width="8.7109375" style="21" customWidth="1"/>
    <col min="2" max="2" width="45.7109375" style="21" customWidth="1"/>
    <col min="3" max="3" width="28.5703125" style="21" customWidth="1"/>
    <col min="4" max="4" width="6.42578125" style="21" customWidth="1"/>
    <col min="5" max="5" width="7.7109375" style="21" customWidth="1"/>
    <col min="6" max="6" width="46.7109375" style="21" customWidth="1"/>
    <col min="7" max="7" width="26.7109375" style="21" customWidth="1"/>
    <col min="8" max="16384" width="9.140625" style="21"/>
  </cols>
  <sheetData>
    <row r="1" spans="1:8" ht="35.25" customHeight="1" x14ac:dyDescent="0.2">
      <c r="A1" s="42" t="s">
        <v>79</v>
      </c>
      <c r="B1" s="42"/>
      <c r="C1" s="42"/>
      <c r="E1" s="42" t="s">
        <v>79</v>
      </c>
      <c r="F1" s="42"/>
      <c r="G1" s="42"/>
    </row>
    <row r="2" spans="1:8" ht="45.75" customHeight="1" x14ac:dyDescent="0.2">
      <c r="A2" s="41" t="s">
        <v>78</v>
      </c>
      <c r="B2" s="41"/>
      <c r="C2" s="41"/>
      <c r="E2" s="41" t="s">
        <v>80</v>
      </c>
      <c r="F2" s="41"/>
      <c r="G2" s="41"/>
    </row>
    <row r="3" spans="1:8" ht="21.75" customHeight="1" x14ac:dyDescent="0.2">
      <c r="A3" s="28" t="s">
        <v>2</v>
      </c>
      <c r="B3" s="29" t="s">
        <v>3</v>
      </c>
      <c r="C3" s="30" t="s">
        <v>73</v>
      </c>
      <c r="E3" s="28" t="s">
        <v>2</v>
      </c>
      <c r="F3" s="29" t="s">
        <v>3</v>
      </c>
      <c r="G3" s="30" t="s">
        <v>73</v>
      </c>
    </row>
    <row r="4" spans="1:8" ht="15" customHeight="1" x14ac:dyDescent="0.2">
      <c r="A4" s="1">
        <v>1</v>
      </c>
      <c r="B4" s="31" t="s">
        <v>74</v>
      </c>
      <c r="C4" s="32">
        <v>8500</v>
      </c>
      <c r="E4" s="24">
        <v>1</v>
      </c>
      <c r="F4" s="25" t="s">
        <v>38</v>
      </c>
      <c r="G4" s="32">
        <v>50</v>
      </c>
    </row>
    <row r="5" spans="1:8" ht="15" customHeight="1" x14ac:dyDescent="0.2">
      <c r="A5" s="1">
        <v>2</v>
      </c>
      <c r="B5" s="33" t="s">
        <v>9</v>
      </c>
      <c r="C5" s="32">
        <v>7500</v>
      </c>
      <c r="E5" s="24">
        <v>2</v>
      </c>
      <c r="F5" s="25" t="s">
        <v>39</v>
      </c>
      <c r="G5" s="32">
        <v>350</v>
      </c>
    </row>
    <row r="6" spans="1:8" ht="15" customHeight="1" x14ac:dyDescent="0.2">
      <c r="A6" s="1">
        <v>3</v>
      </c>
      <c r="B6" s="33" t="s">
        <v>10</v>
      </c>
      <c r="C6" s="32">
        <v>2500</v>
      </c>
      <c r="E6" s="24">
        <v>3</v>
      </c>
      <c r="F6" s="25" t="s">
        <v>10</v>
      </c>
      <c r="G6" s="32">
        <v>2500</v>
      </c>
    </row>
    <row r="7" spans="1:8" ht="15" customHeight="1" x14ac:dyDescent="0.2">
      <c r="A7" s="1">
        <v>4</v>
      </c>
      <c r="B7" s="33" t="s">
        <v>11</v>
      </c>
      <c r="C7" s="32">
        <v>2800</v>
      </c>
      <c r="E7" s="24">
        <v>4</v>
      </c>
      <c r="F7" s="25" t="s">
        <v>40</v>
      </c>
      <c r="G7" s="32">
        <v>90</v>
      </c>
    </row>
    <row r="8" spans="1:8" ht="15" customHeight="1" x14ac:dyDescent="0.2">
      <c r="A8" s="1">
        <v>5</v>
      </c>
      <c r="B8" s="33" t="s">
        <v>12</v>
      </c>
      <c r="C8" s="32">
        <v>600</v>
      </c>
      <c r="E8" s="24">
        <v>5</v>
      </c>
      <c r="F8" s="25" t="s">
        <v>13</v>
      </c>
      <c r="G8" s="32">
        <v>6500</v>
      </c>
    </row>
    <row r="9" spans="1:8" ht="15" customHeight="1" x14ac:dyDescent="0.2">
      <c r="A9" s="1">
        <v>6</v>
      </c>
      <c r="B9" s="33" t="s">
        <v>13</v>
      </c>
      <c r="C9" s="32">
        <v>6500</v>
      </c>
      <c r="E9" s="24">
        <v>6</v>
      </c>
      <c r="F9" s="25" t="s">
        <v>16</v>
      </c>
      <c r="G9" s="32">
        <v>2200</v>
      </c>
    </row>
    <row r="10" spans="1:8" ht="15" customHeight="1" x14ac:dyDescent="0.2">
      <c r="A10" s="1">
        <v>7</v>
      </c>
      <c r="B10" s="33" t="s">
        <v>14</v>
      </c>
      <c r="C10" s="32">
        <v>600</v>
      </c>
      <c r="E10" s="24">
        <v>7</v>
      </c>
      <c r="F10" s="26" t="s">
        <v>41</v>
      </c>
      <c r="G10" s="32">
        <v>700</v>
      </c>
    </row>
    <row r="11" spans="1:8" ht="15" customHeight="1" x14ac:dyDescent="0.2">
      <c r="A11" s="1">
        <v>8</v>
      </c>
      <c r="B11" s="33" t="s">
        <v>16</v>
      </c>
      <c r="C11" s="32">
        <v>2200</v>
      </c>
      <c r="E11" s="24">
        <v>8</v>
      </c>
      <c r="F11" s="26" t="s">
        <v>21</v>
      </c>
      <c r="G11" s="32">
        <v>92</v>
      </c>
    </row>
    <row r="12" spans="1:8" ht="15" customHeight="1" x14ac:dyDescent="0.2">
      <c r="A12" s="1">
        <v>9</v>
      </c>
      <c r="B12" s="33" t="s">
        <v>17</v>
      </c>
      <c r="C12" s="32">
        <v>500</v>
      </c>
      <c r="E12" s="24">
        <v>9</v>
      </c>
      <c r="F12" s="26" t="s">
        <v>65</v>
      </c>
      <c r="G12" s="32">
        <v>5000</v>
      </c>
    </row>
    <row r="13" spans="1:8" ht="15" customHeight="1" x14ac:dyDescent="0.2">
      <c r="A13" s="1">
        <v>10</v>
      </c>
      <c r="B13" s="33" t="s">
        <v>18</v>
      </c>
      <c r="C13" s="32">
        <v>300</v>
      </c>
      <c r="E13" s="24">
        <v>10</v>
      </c>
      <c r="F13" s="26" t="s">
        <v>42</v>
      </c>
      <c r="G13" s="32">
        <v>3500</v>
      </c>
    </row>
    <row r="14" spans="1:8" ht="15" customHeight="1" x14ac:dyDescent="0.2">
      <c r="A14" s="1">
        <v>11</v>
      </c>
      <c r="B14" s="33" t="s">
        <v>19</v>
      </c>
      <c r="C14" s="32">
        <v>200</v>
      </c>
      <c r="E14" s="24">
        <v>11</v>
      </c>
      <c r="F14" s="26" t="s">
        <v>24</v>
      </c>
      <c r="G14" s="32">
        <v>3500</v>
      </c>
    </row>
    <row r="15" spans="1:8" ht="15" customHeight="1" x14ac:dyDescent="0.2">
      <c r="A15" s="1">
        <v>12</v>
      </c>
      <c r="B15" s="33" t="s">
        <v>20</v>
      </c>
      <c r="C15" s="32">
        <v>9000</v>
      </c>
      <c r="E15" s="24">
        <v>12</v>
      </c>
      <c r="F15" s="26" t="s">
        <v>25</v>
      </c>
      <c r="G15" s="32">
        <v>4000</v>
      </c>
    </row>
    <row r="16" spans="1:8" ht="15" customHeight="1" x14ac:dyDescent="0.2">
      <c r="A16" s="1">
        <v>13</v>
      </c>
      <c r="B16" s="33" t="s">
        <v>21</v>
      </c>
      <c r="C16" s="32">
        <v>90</v>
      </c>
      <c r="E16" s="24">
        <v>13</v>
      </c>
      <c r="F16" s="26" t="s">
        <v>43</v>
      </c>
      <c r="G16" s="32">
        <v>700</v>
      </c>
      <c r="H16" s="27"/>
    </row>
    <row r="17" spans="1:7" ht="15" customHeight="1" x14ac:dyDescent="0.2">
      <c r="A17" s="1">
        <v>14</v>
      </c>
      <c r="B17" s="33" t="s">
        <v>22</v>
      </c>
      <c r="C17" s="32">
        <v>900</v>
      </c>
      <c r="E17" s="24">
        <v>14</v>
      </c>
      <c r="F17" s="26" t="s">
        <v>64</v>
      </c>
      <c r="G17" s="32">
        <v>350</v>
      </c>
    </row>
    <row r="18" spans="1:7" ht="15" customHeight="1" x14ac:dyDescent="0.2">
      <c r="A18" s="1">
        <v>15</v>
      </c>
      <c r="B18" s="33" t="s">
        <v>23</v>
      </c>
      <c r="C18" s="32">
        <v>7500</v>
      </c>
      <c r="E18" s="24">
        <v>15</v>
      </c>
      <c r="F18" s="26" t="s">
        <v>44</v>
      </c>
      <c r="G18" s="32">
        <v>120</v>
      </c>
    </row>
    <row r="19" spans="1:7" ht="15" customHeight="1" x14ac:dyDescent="0.2">
      <c r="A19" s="1">
        <v>16</v>
      </c>
      <c r="B19" s="33" t="s">
        <v>24</v>
      </c>
      <c r="C19" s="32">
        <v>3500</v>
      </c>
      <c r="E19" s="24">
        <v>16</v>
      </c>
      <c r="F19" s="26" t="s">
        <v>45</v>
      </c>
      <c r="G19" s="32">
        <v>350</v>
      </c>
    </row>
    <row r="20" spans="1:7" ht="15" customHeight="1" x14ac:dyDescent="0.2">
      <c r="A20" s="1">
        <v>17</v>
      </c>
      <c r="B20" s="33" t="s">
        <v>25</v>
      </c>
      <c r="C20" s="32">
        <v>4000</v>
      </c>
      <c r="E20" s="24">
        <v>17</v>
      </c>
      <c r="F20" s="26" t="s">
        <v>46</v>
      </c>
      <c r="G20" s="32">
        <v>90</v>
      </c>
    </row>
    <row r="21" spans="1:7" ht="15" customHeight="1" x14ac:dyDescent="0.2">
      <c r="A21" s="1">
        <v>18</v>
      </c>
      <c r="B21" s="33" t="s">
        <v>26</v>
      </c>
      <c r="C21" s="32">
        <v>8000</v>
      </c>
      <c r="E21" s="24">
        <v>18</v>
      </c>
      <c r="F21" s="26" t="s">
        <v>47</v>
      </c>
      <c r="G21" s="32">
        <v>1400</v>
      </c>
    </row>
    <row r="22" spans="1:7" ht="15" customHeight="1" x14ac:dyDescent="0.2">
      <c r="A22" s="1">
        <v>19</v>
      </c>
      <c r="B22" s="33" t="s">
        <v>27</v>
      </c>
      <c r="C22" s="32">
        <v>220</v>
      </c>
      <c r="E22" s="24">
        <v>19</v>
      </c>
      <c r="F22" s="26" t="s">
        <v>48</v>
      </c>
      <c r="G22" s="32">
        <v>6000</v>
      </c>
    </row>
    <row r="23" spans="1:7" ht="15" customHeight="1" x14ac:dyDescent="0.2">
      <c r="A23" s="1">
        <v>20</v>
      </c>
      <c r="B23" s="33" t="s">
        <v>28</v>
      </c>
      <c r="C23" s="32">
        <v>220</v>
      </c>
      <c r="E23" s="24">
        <v>20</v>
      </c>
      <c r="F23" s="26" t="s">
        <v>49</v>
      </c>
      <c r="G23" s="32">
        <v>2200</v>
      </c>
    </row>
    <row r="24" spans="1:7" ht="15" customHeight="1" x14ac:dyDescent="0.2">
      <c r="A24" s="1">
        <v>21</v>
      </c>
      <c r="B24" s="33" t="s">
        <v>29</v>
      </c>
      <c r="C24" s="32">
        <v>750</v>
      </c>
      <c r="E24" s="24">
        <v>21</v>
      </c>
      <c r="F24" s="26" t="s">
        <v>50</v>
      </c>
      <c r="G24" s="32">
        <v>12500</v>
      </c>
    </row>
    <row r="25" spans="1:7" ht="15" customHeight="1" x14ac:dyDescent="0.2">
      <c r="A25" s="1">
        <v>22</v>
      </c>
      <c r="B25" s="33" t="s">
        <v>30</v>
      </c>
      <c r="C25" s="32">
        <v>600</v>
      </c>
      <c r="E25" s="24">
        <v>22</v>
      </c>
      <c r="F25" s="26" t="s">
        <v>51</v>
      </c>
      <c r="G25" s="32">
        <v>9000</v>
      </c>
    </row>
    <row r="26" spans="1:7" ht="15" customHeight="1" x14ac:dyDescent="0.2">
      <c r="A26" s="1">
        <v>23</v>
      </c>
      <c r="B26" s="34" t="s">
        <v>71</v>
      </c>
      <c r="C26" s="32">
        <v>1500</v>
      </c>
      <c r="E26" s="24">
        <v>23</v>
      </c>
      <c r="F26" s="26" t="s">
        <v>66</v>
      </c>
      <c r="G26" s="32">
        <v>5000</v>
      </c>
    </row>
    <row r="27" spans="1:7" ht="15" customHeight="1" x14ac:dyDescent="0.2">
      <c r="A27" s="1">
        <v>24</v>
      </c>
      <c r="B27" s="34" t="s">
        <v>70</v>
      </c>
      <c r="C27" s="32">
        <v>2500</v>
      </c>
      <c r="E27" s="24">
        <v>24</v>
      </c>
      <c r="F27" s="26" t="s">
        <v>52</v>
      </c>
      <c r="G27" s="32">
        <v>550</v>
      </c>
    </row>
    <row r="28" spans="1:7" ht="15" customHeight="1" x14ac:dyDescent="0.2">
      <c r="A28" s="1">
        <v>25</v>
      </c>
      <c r="B28" s="34" t="s">
        <v>72</v>
      </c>
      <c r="C28" s="32">
        <v>1000</v>
      </c>
      <c r="E28" s="24">
        <v>25</v>
      </c>
      <c r="F28" s="26" t="s">
        <v>53</v>
      </c>
      <c r="G28" s="32">
        <v>2000</v>
      </c>
    </row>
    <row r="29" spans="1:7" ht="15" customHeight="1" x14ac:dyDescent="0.2">
      <c r="A29" s="1">
        <v>26</v>
      </c>
      <c r="B29" s="35" t="s">
        <v>67</v>
      </c>
      <c r="C29" s="32">
        <v>32000</v>
      </c>
      <c r="E29" s="24">
        <v>26</v>
      </c>
      <c r="F29" s="26" t="s">
        <v>75</v>
      </c>
      <c r="G29" s="32">
        <v>1200</v>
      </c>
    </row>
    <row r="30" spans="1:7" ht="15" customHeight="1" x14ac:dyDescent="0.2">
      <c r="A30" s="1">
        <v>27</v>
      </c>
      <c r="B30" s="35" t="s">
        <v>69</v>
      </c>
      <c r="C30" s="32">
        <v>3500</v>
      </c>
      <c r="E30" s="24">
        <v>27</v>
      </c>
      <c r="F30" s="26" t="s">
        <v>76</v>
      </c>
      <c r="G30" s="32">
        <v>1800</v>
      </c>
    </row>
    <row r="31" spans="1:7" ht="15" customHeight="1" x14ac:dyDescent="0.2">
      <c r="A31" s="1">
        <v>28</v>
      </c>
      <c r="B31" s="35" t="s">
        <v>68</v>
      </c>
      <c r="C31" s="32">
        <v>280</v>
      </c>
      <c r="E31" s="24">
        <v>28</v>
      </c>
      <c r="F31" s="26" t="s">
        <v>54</v>
      </c>
      <c r="G31" s="32">
        <v>5000</v>
      </c>
    </row>
    <row r="32" spans="1:7" ht="18" customHeight="1" x14ac:dyDescent="0.2">
      <c r="A32" s="1">
        <v>29</v>
      </c>
      <c r="B32" s="23" t="s">
        <v>81</v>
      </c>
      <c r="C32" s="22"/>
      <c r="E32" s="24">
        <v>29</v>
      </c>
      <c r="F32" s="26" t="s">
        <v>55</v>
      </c>
      <c r="G32" s="32">
        <v>4500</v>
      </c>
    </row>
    <row r="33" spans="1:7" ht="15" customHeight="1" x14ac:dyDescent="0.2">
      <c r="E33" s="24">
        <v>30</v>
      </c>
      <c r="F33" s="26" t="s">
        <v>56</v>
      </c>
      <c r="G33" s="32">
        <v>350</v>
      </c>
    </row>
    <row r="34" spans="1:7" ht="15" customHeight="1" x14ac:dyDescent="0.2">
      <c r="A34" s="37" t="s">
        <v>82</v>
      </c>
      <c r="B34" s="43" t="s">
        <v>83</v>
      </c>
      <c r="C34" s="43"/>
      <c r="E34" s="24">
        <v>31</v>
      </c>
      <c r="F34" s="26" t="s">
        <v>57</v>
      </c>
      <c r="G34" s="32">
        <v>6000</v>
      </c>
    </row>
    <row r="35" spans="1:7" ht="15" customHeight="1" x14ac:dyDescent="0.2">
      <c r="E35" s="24">
        <v>32</v>
      </c>
      <c r="F35" s="26" t="s">
        <v>58</v>
      </c>
      <c r="G35" s="32">
        <v>15000</v>
      </c>
    </row>
    <row r="36" spans="1:7" ht="15" customHeight="1" x14ac:dyDescent="0.2">
      <c r="E36" s="24">
        <v>33</v>
      </c>
      <c r="F36" s="26" t="s">
        <v>77</v>
      </c>
      <c r="G36" s="32">
        <v>400</v>
      </c>
    </row>
    <row r="37" spans="1:7" ht="15" customHeight="1" x14ac:dyDescent="0.2">
      <c r="E37" s="24">
        <v>34</v>
      </c>
      <c r="F37" s="23" t="s">
        <v>81</v>
      </c>
      <c r="G37" s="36"/>
    </row>
    <row r="38" spans="1:7" ht="20.100000000000001" customHeight="1" x14ac:dyDescent="0.2">
      <c r="E38" s="37" t="s">
        <v>82</v>
      </c>
      <c r="F38" s="40" t="s">
        <v>83</v>
      </c>
      <c r="G38" s="40"/>
    </row>
    <row r="39" spans="1:7" ht="20.100000000000001" customHeight="1" x14ac:dyDescent="0.2"/>
    <row r="40" spans="1:7" ht="20.100000000000001" customHeight="1" x14ac:dyDescent="0.2"/>
    <row r="41" spans="1:7" ht="20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1.75" customHeight="1" x14ac:dyDescent="0.2"/>
    <row r="69" ht="23.25" customHeight="1" x14ac:dyDescent="0.2"/>
  </sheetData>
  <mergeCells count="6">
    <mergeCell ref="F38:G38"/>
    <mergeCell ref="A2:C2"/>
    <mergeCell ref="E2:G2"/>
    <mergeCell ref="A1:C1"/>
    <mergeCell ref="E1:G1"/>
    <mergeCell ref="B34:C3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MALİYET HEM</vt:lpstr>
      <vt:lpstr>2018OKULMALİYETİ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Nebahat ULGEY</dc:creator>
  <cp:lastModifiedBy>Akan INANC</cp:lastModifiedBy>
  <cp:lastPrinted>2018-02-20T07:46:58Z</cp:lastPrinted>
  <dcterms:created xsi:type="dcterms:W3CDTF">2013-02-01T13:59:16Z</dcterms:created>
  <dcterms:modified xsi:type="dcterms:W3CDTF">2018-02-20T08:36:33Z</dcterms:modified>
</cp:coreProperties>
</file>